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020" windowHeight="10056"/>
  </bookViews>
  <sheets>
    <sheet name="Logic Gate Parts" sheetId="1" r:id="rId1"/>
  </sheets>
  <definedNames>
    <definedName name="_xlnm._FilterDatabase" localSheetId="0" hidden="1">'Logic Gate Parts'!$B$5:$T$187</definedName>
  </definedNames>
  <calcPr calcId="145621"/>
</workbook>
</file>

<file path=xl/calcChain.xml><?xml version="1.0" encoding="utf-8"?>
<calcChain xmlns="http://schemas.openxmlformats.org/spreadsheetml/2006/main">
  <c r="I35" i="1" l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1" i="1" s="1"/>
  <c r="I2" i="1"/>
  <c r="P1" i="1"/>
  <c r="O1" i="1"/>
  <c r="N1" i="1"/>
  <c r="M1" i="1"/>
  <c r="L1" i="1"/>
</calcChain>
</file>

<file path=xl/sharedStrings.xml><?xml version="1.0" encoding="utf-8"?>
<sst xmlns="http://schemas.openxmlformats.org/spreadsheetml/2006/main" count="162" uniqueCount="100">
  <si>
    <t>total parts</t>
  </si>
  <si>
    <t>unique parts</t>
  </si>
  <si>
    <t>Object</t>
  </si>
  <si>
    <t>Description</t>
  </si>
  <si>
    <t>Part #</t>
  </si>
  <si>
    <t>Name</t>
  </si>
  <si>
    <t>Dimensions</t>
  </si>
  <si>
    <t>Cat ID</t>
  </si>
  <si>
    <t>Category Name</t>
  </si>
  <si>
    <t>Qty</t>
  </si>
  <si>
    <t>Comments / Alternatives</t>
  </si>
  <si>
    <t>base</t>
  </si>
  <si>
    <t>cam assembly</t>
  </si>
  <si>
    <t>inputs</t>
  </si>
  <si>
    <t>ouput arm</t>
  </si>
  <si>
    <t>click</t>
  </si>
  <si>
    <t xml:space="preserve"> </t>
  </si>
  <si>
    <t>Logic Gate</t>
  </si>
  <si>
    <t>Brick</t>
  </si>
  <si>
    <t>1 x 1</t>
  </si>
  <si>
    <t>Brick 1 x 1</t>
  </si>
  <si>
    <t>1 x 1 x 1</t>
  </si>
  <si>
    <t>1 x 3</t>
  </si>
  <si>
    <t>Brick 1 x 3</t>
  </si>
  <si>
    <t>1 x 3 x 1</t>
  </si>
  <si>
    <t>1 x 4</t>
  </si>
  <si>
    <t>Brick 1 x 4</t>
  </si>
  <si>
    <t>1 x 4 x 1</t>
  </si>
  <si>
    <t>2 x 4</t>
  </si>
  <si>
    <t>Brick 2 x 4</t>
  </si>
  <si>
    <t>2 x 4 x 1</t>
  </si>
  <si>
    <t>Plate</t>
  </si>
  <si>
    <t>4 x 8</t>
  </si>
  <si>
    <t>Plate 4 x 8</t>
  </si>
  <si>
    <t>4 x 8 x 0</t>
  </si>
  <si>
    <t>Rubber band</t>
  </si>
  <si>
    <t>small</t>
  </si>
  <si>
    <t>x71</t>
  </si>
  <si>
    <t>Rubber Belt Small (Round Cross Section) - Approx. 2 x 2</t>
  </si>
  <si>
    <t>? x ? x ?</t>
  </si>
  <si>
    <t>Rubber Band &amp; Belt</t>
  </si>
  <si>
    <t>Bush</t>
  </si>
  <si>
    <t>half</t>
  </si>
  <si>
    <t>4265c</t>
  </si>
  <si>
    <t>Technic Bush 1/2 Smooth</t>
  </si>
  <si>
    <t>Technic</t>
  </si>
  <si>
    <t>Cam</t>
  </si>
  <si>
    <t>Technic Cam</t>
  </si>
  <si>
    <t>knob wheel</t>
  </si>
  <si>
    <t>Technic Knob Wheel</t>
  </si>
  <si>
    <t>Axle</t>
  </si>
  <si>
    <t>Technic, Axle 2 Notched</t>
  </si>
  <si>
    <t>Technic, Axle</t>
  </si>
  <si>
    <t>Technic, Axle 3</t>
  </si>
  <si>
    <t>4 with Stop</t>
  </si>
  <si>
    <t>Technic, Axle 4 with Stop</t>
  </si>
  <si>
    <t>Technic, Axle 5</t>
  </si>
  <si>
    <t>Technic, Axle 6</t>
  </si>
  <si>
    <t>axle pin OX blue</t>
  </si>
  <si>
    <t>Technic, Axle Pin with Friction Ridges Lengthwise</t>
  </si>
  <si>
    <t>axle pin OX tan</t>
  </si>
  <si>
    <t>Technic, Axle Pin without Friction Ridges Lengthwise</t>
  </si>
  <si>
    <t>towball</t>
  </si>
  <si>
    <t>Technic, Axle Towball</t>
  </si>
  <si>
    <t>Brick with holes</t>
  </si>
  <si>
    <t xml:space="preserve">1 x 2  X </t>
  </si>
  <si>
    <t>Technic, Brick 1 x 2 with Axle Hole</t>
  </si>
  <si>
    <t>1 x 2 x 1</t>
  </si>
  <si>
    <t>Technic, Brick</t>
  </si>
  <si>
    <t>1 x 2 OO</t>
  </si>
  <si>
    <t>Technic, Brick 1 x 2 with Holes</t>
  </si>
  <si>
    <t>Technic, Brick 1 x 4 with Holes</t>
  </si>
  <si>
    <t>1 x 6</t>
  </si>
  <si>
    <t>Technic, Brick 1 x 6 with Holes</t>
  </si>
  <si>
    <t>1 x 6 x 1</t>
  </si>
  <si>
    <t>Connector</t>
  </si>
  <si>
    <t>#1 single</t>
  </si>
  <si>
    <t>Technic, Axle and Pin Connector Angled #1</t>
  </si>
  <si>
    <t>Technic, Connector</t>
  </si>
  <si>
    <t>#6 90</t>
  </si>
  <si>
    <t>Technic, Axle and Pin Connector Angled #6 - 90 degrees</t>
  </si>
  <si>
    <t>smooth</t>
  </si>
  <si>
    <t>6538c</t>
  </si>
  <si>
    <t>Technic, Axle Connector (Smooth with x Hole + Orientation)</t>
  </si>
  <si>
    <t>connector 2x   XX</t>
  </si>
  <si>
    <t>Technic, Axle Connector with Axle Hole</t>
  </si>
  <si>
    <t>Lift Arm Thick</t>
  </si>
  <si>
    <t>1 x 2  XO</t>
  </si>
  <si>
    <t>Technic, Liftarm 1 x 2 Thick with Pin Hole and Axle Hole</t>
  </si>
  <si>
    <t>1 x 2 x 0</t>
  </si>
  <si>
    <t>Technic, Liftarm</t>
  </si>
  <si>
    <t>Lift Arm Thin</t>
  </si>
  <si>
    <t>1 x 2</t>
  </si>
  <si>
    <t>Technic, Liftarm 1 x 2 Thin</t>
  </si>
  <si>
    <t>Technic, Liftarm 1 x 3 Thick</t>
  </si>
  <si>
    <t>1 x 3 x 0</t>
  </si>
  <si>
    <t>Pin</t>
  </si>
  <si>
    <t>1 x 2 OO gray</t>
  </si>
  <si>
    <t>Technic, Pin without Friction Ridges Lengthwise</t>
  </si>
  <si>
    <t>Technic, Pin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</si>
</sst>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0" xfId="0" applyFont="1"/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37"/>
  <sheetViews>
    <sheetView tabSelected="1" zoomScale="70" zoomScaleNormal="70" workbookViewId="0">
      <pane ySplit="5" topLeftCell="A6" activePane="bottomLeft" state="frozenSplit"/>
      <selection pane="bottomLeft" activeCell="J11" sqref="J11"/>
    </sheetView>
  </sheetViews>
  <sheetFormatPr defaultRowHeight="14.4" outlineLevelRow="1" outlineLevelCol="1" x14ac:dyDescent="0.3"/>
  <cols>
    <col min="1" max="1" width="3.77734375" customWidth="1"/>
    <col min="2" max="2" width="15.88671875" style="1" customWidth="1" outlineLevel="1"/>
    <col min="3" max="3" width="16.77734375" style="2" customWidth="1" outlineLevel="1"/>
    <col min="4" max="4" width="11.21875" style="3" customWidth="1"/>
    <col min="5" max="5" width="50.44140625" style="7" customWidth="1"/>
    <col min="6" max="6" width="12" style="7" customWidth="1" outlineLevel="1"/>
    <col min="7" max="7" width="8.109375" style="3" customWidth="1" outlineLevel="1"/>
    <col min="8" max="8" width="20.77734375" style="7" customWidth="1" outlineLevel="1"/>
    <col min="9" max="9" width="6.44140625" style="5" customWidth="1"/>
    <col min="10" max="10" width="38.6640625" style="5" customWidth="1" outlineLevel="1"/>
    <col min="11" max="11" width="3.5546875" style="6" customWidth="1"/>
    <col min="12" max="12" width="8.6640625" style="4" customWidth="1"/>
    <col min="13" max="13" width="9.33203125" style="4" customWidth="1"/>
    <col min="14" max="16" width="8.6640625" style="4" customWidth="1"/>
    <col min="17" max="17" width="3.5546875" style="6" customWidth="1"/>
  </cols>
  <sheetData>
    <row r="1" spans="1:20" x14ac:dyDescent="0.3">
      <c r="B1" s="1" t="s">
        <v>0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4">
        <f>SUM(I5:I727)</f>
        <v>44</v>
      </c>
      <c r="L1" s="4">
        <f>SUM(L5:L9708)</f>
        <v>7</v>
      </c>
      <c r="M1" s="4">
        <f>SUM(M5:M9708)</f>
        <v>9</v>
      </c>
      <c r="N1" s="4">
        <f>SUM(N5:N9708)</f>
        <v>8</v>
      </c>
      <c r="O1" s="4">
        <f>SUM(O5:O9708)</f>
        <v>14</v>
      </c>
      <c r="P1" s="4">
        <f>SUM(P5:P9708)</f>
        <v>6</v>
      </c>
    </row>
    <row r="2" spans="1:20" x14ac:dyDescent="0.3">
      <c r="B2" s="1" t="s">
        <v>1</v>
      </c>
      <c r="I2" s="4">
        <f>SUBTOTAL(103,I5:I727)</f>
        <v>30</v>
      </c>
    </row>
    <row r="3" spans="1:20" x14ac:dyDescent="0.3">
      <c r="L3" s="8"/>
      <c r="O3" s="8"/>
    </row>
    <row r="5" spans="1:20" s="9" customFormat="1" ht="44.4" customHeight="1" x14ac:dyDescent="0.3">
      <c r="B5" s="10" t="s">
        <v>2</v>
      </c>
      <c r="C5" s="11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2" t="s">
        <v>8</v>
      </c>
      <c r="I5" s="13" t="s">
        <v>9</v>
      </c>
      <c r="J5" s="13" t="s">
        <v>10</v>
      </c>
      <c r="K5" s="10"/>
      <c r="L5" s="13" t="s">
        <v>11</v>
      </c>
      <c r="M5" s="13" t="s">
        <v>12</v>
      </c>
      <c r="N5" s="13" t="s">
        <v>13</v>
      </c>
      <c r="O5" s="13" t="s">
        <v>14</v>
      </c>
      <c r="P5" s="13" t="s">
        <v>15</v>
      </c>
      <c r="Q5" s="10"/>
      <c r="T5" s="9" t="s">
        <v>16</v>
      </c>
    </row>
    <row r="6" spans="1:20" s="14" customFormat="1" x14ac:dyDescent="0.3">
      <c r="A6" s="14" t="s">
        <v>17</v>
      </c>
      <c r="B6" s="15"/>
      <c r="C6" s="16"/>
      <c r="D6" s="17"/>
      <c r="E6" s="18"/>
      <c r="F6" s="18"/>
      <c r="G6" s="17"/>
      <c r="H6" s="18"/>
      <c r="I6" s="19"/>
      <c r="J6" s="20"/>
      <c r="K6" s="21"/>
      <c r="L6" s="22"/>
      <c r="M6" s="22"/>
      <c r="N6" s="22"/>
      <c r="O6" s="22"/>
      <c r="P6" s="22"/>
      <c r="Q6" s="21"/>
    </row>
    <row r="7" spans="1:20" outlineLevel="1" x14ac:dyDescent="0.3">
      <c r="B7" s="1" t="s">
        <v>18</v>
      </c>
      <c r="C7" s="2" t="s">
        <v>19</v>
      </c>
      <c r="D7" s="3">
        <v>3005</v>
      </c>
      <c r="E7" s="23" t="s">
        <v>20</v>
      </c>
      <c r="F7" s="7" t="s">
        <v>21</v>
      </c>
      <c r="G7" s="3">
        <v>5</v>
      </c>
      <c r="H7" s="7" t="s">
        <v>18</v>
      </c>
      <c r="I7" s="4">
        <f>SUM(K7:Q7)</f>
        <v>1</v>
      </c>
      <c r="L7" s="22">
        <v>1</v>
      </c>
      <c r="M7" s="22"/>
      <c r="N7" s="22"/>
      <c r="O7" s="22"/>
      <c r="P7" s="22"/>
    </row>
    <row r="8" spans="1:20" outlineLevel="1" x14ac:dyDescent="0.3">
      <c r="B8" s="1" t="s">
        <v>18</v>
      </c>
      <c r="C8" s="2" t="s">
        <v>22</v>
      </c>
      <c r="D8" s="3">
        <v>3622</v>
      </c>
      <c r="E8" s="23" t="s">
        <v>23</v>
      </c>
      <c r="F8" s="7" t="s">
        <v>24</v>
      </c>
      <c r="G8" s="3">
        <v>5</v>
      </c>
      <c r="H8" s="7" t="s">
        <v>18</v>
      </c>
      <c r="I8" s="4">
        <f>SUM(K8:Q8)</f>
        <v>1</v>
      </c>
      <c r="L8" s="22">
        <v>1</v>
      </c>
      <c r="M8" s="22"/>
      <c r="N8" s="22"/>
      <c r="O8" s="22"/>
      <c r="P8" s="22"/>
    </row>
    <row r="9" spans="1:20" outlineLevel="1" x14ac:dyDescent="0.3">
      <c r="B9" s="1" t="s">
        <v>18</v>
      </c>
      <c r="C9" s="2" t="s">
        <v>25</v>
      </c>
      <c r="D9" s="3">
        <v>3010</v>
      </c>
      <c r="E9" s="23" t="s">
        <v>26</v>
      </c>
      <c r="F9" s="7" t="s">
        <v>27</v>
      </c>
      <c r="G9" s="3">
        <v>5</v>
      </c>
      <c r="H9" s="7" t="s">
        <v>18</v>
      </c>
      <c r="I9" s="4">
        <f>SUM(K9:Q9)</f>
        <v>1</v>
      </c>
      <c r="L9" s="22"/>
      <c r="M9" s="22"/>
      <c r="N9" s="22"/>
      <c r="O9" s="22"/>
      <c r="P9" s="22">
        <v>1</v>
      </c>
    </row>
    <row r="10" spans="1:20" outlineLevel="1" x14ac:dyDescent="0.3">
      <c r="B10" s="1" t="s">
        <v>18</v>
      </c>
      <c r="C10" s="2" t="s">
        <v>28</v>
      </c>
      <c r="D10" s="3">
        <v>3001</v>
      </c>
      <c r="E10" s="23" t="s">
        <v>29</v>
      </c>
      <c r="F10" s="7" t="s">
        <v>30</v>
      </c>
      <c r="G10" s="3">
        <v>5</v>
      </c>
      <c r="H10" s="7" t="s">
        <v>18</v>
      </c>
      <c r="I10" s="4">
        <f>SUM(K10:Q10)</f>
        <v>1</v>
      </c>
      <c r="L10" s="22">
        <v>1</v>
      </c>
      <c r="M10" s="22"/>
      <c r="N10" s="22"/>
      <c r="O10" s="22"/>
      <c r="P10" s="22"/>
    </row>
    <row r="11" spans="1:20" outlineLevel="1" x14ac:dyDescent="0.3">
      <c r="B11" s="1" t="s">
        <v>31</v>
      </c>
      <c r="C11" s="2" t="s">
        <v>32</v>
      </c>
      <c r="D11" s="3">
        <v>3035</v>
      </c>
      <c r="E11" s="23" t="s">
        <v>33</v>
      </c>
      <c r="F11" s="7" t="s">
        <v>34</v>
      </c>
      <c r="G11" s="3">
        <v>26</v>
      </c>
      <c r="H11" s="7" t="s">
        <v>31</v>
      </c>
      <c r="I11" s="4">
        <f>SUM(K11:Q11)</f>
        <v>1</v>
      </c>
      <c r="L11" s="22">
        <v>1</v>
      </c>
      <c r="M11" s="22"/>
      <c r="N11" s="22"/>
      <c r="O11" s="22"/>
      <c r="P11" s="22"/>
    </row>
    <row r="12" spans="1:20" outlineLevel="1" x14ac:dyDescent="0.3">
      <c r="B12" s="1" t="s">
        <v>35</v>
      </c>
      <c r="C12" s="2" t="s">
        <v>36</v>
      </c>
      <c r="D12" s="3" t="s">
        <v>37</v>
      </c>
      <c r="E12" s="23" t="s">
        <v>38</v>
      </c>
      <c r="F12" s="7" t="s">
        <v>39</v>
      </c>
      <c r="G12" s="3">
        <v>229</v>
      </c>
      <c r="H12" s="7" t="s">
        <v>40</v>
      </c>
      <c r="I12" s="4">
        <f>SUM(K12:Q12)</f>
        <v>1</v>
      </c>
      <c r="L12" s="22"/>
      <c r="M12" s="22">
        <v>1</v>
      </c>
      <c r="N12" s="22"/>
      <c r="O12" s="22"/>
      <c r="P12" s="22"/>
    </row>
    <row r="13" spans="1:20" outlineLevel="1" x14ac:dyDescent="0.3">
      <c r="B13" s="1" t="s">
        <v>41</v>
      </c>
      <c r="C13" s="2" t="s">
        <v>42</v>
      </c>
      <c r="D13" s="3" t="s">
        <v>43</v>
      </c>
      <c r="E13" s="23" t="s">
        <v>44</v>
      </c>
      <c r="F13" s="7" t="s">
        <v>39</v>
      </c>
      <c r="G13" s="3">
        <v>36</v>
      </c>
      <c r="H13" s="7" t="s">
        <v>45</v>
      </c>
      <c r="I13" s="4">
        <f>SUM(K13:Q13)</f>
        <v>2</v>
      </c>
      <c r="L13" s="22">
        <v>1</v>
      </c>
      <c r="M13" s="22"/>
      <c r="N13" s="22"/>
      <c r="O13" s="22"/>
      <c r="P13" s="22">
        <v>1</v>
      </c>
    </row>
    <row r="14" spans="1:20" outlineLevel="1" x14ac:dyDescent="0.3">
      <c r="B14" s="1" t="s">
        <v>45</v>
      </c>
      <c r="C14" s="2" t="s">
        <v>46</v>
      </c>
      <c r="D14" s="3">
        <v>6575</v>
      </c>
      <c r="E14" s="23" t="s">
        <v>47</v>
      </c>
      <c r="F14" s="7" t="s">
        <v>39</v>
      </c>
      <c r="G14" s="3">
        <v>36</v>
      </c>
      <c r="H14" s="7" t="s">
        <v>45</v>
      </c>
      <c r="I14" s="4">
        <f>SUM(K14:Q14)</f>
        <v>1</v>
      </c>
      <c r="L14" s="22"/>
      <c r="M14" s="22"/>
      <c r="N14" s="22"/>
      <c r="O14" s="22"/>
      <c r="P14" s="22">
        <v>1</v>
      </c>
    </row>
    <row r="15" spans="1:20" outlineLevel="1" x14ac:dyDescent="0.3">
      <c r="B15" s="1" t="s">
        <v>45</v>
      </c>
      <c r="C15" s="2" t="s">
        <v>48</v>
      </c>
      <c r="D15" s="3">
        <v>32072</v>
      </c>
      <c r="E15" s="23" t="s">
        <v>49</v>
      </c>
      <c r="F15" s="7" t="s">
        <v>39</v>
      </c>
      <c r="G15" s="3">
        <v>36</v>
      </c>
      <c r="H15" s="7" t="s">
        <v>45</v>
      </c>
      <c r="I15" s="4">
        <f>SUM(K15:Q15)</f>
        <v>2</v>
      </c>
      <c r="L15" s="22"/>
      <c r="M15" s="22">
        <v>2</v>
      </c>
      <c r="N15" s="22"/>
      <c r="O15" s="22"/>
      <c r="P15" s="22"/>
    </row>
    <row r="16" spans="1:20" outlineLevel="1" x14ac:dyDescent="0.3">
      <c r="B16" s="1" t="s">
        <v>50</v>
      </c>
      <c r="C16" s="2">
        <v>2</v>
      </c>
      <c r="D16" s="3">
        <v>32062</v>
      </c>
      <c r="E16" s="23" t="s">
        <v>51</v>
      </c>
      <c r="F16" s="7" t="s">
        <v>39</v>
      </c>
      <c r="G16" s="3">
        <v>134</v>
      </c>
      <c r="H16" s="7" t="s">
        <v>52</v>
      </c>
      <c r="I16" s="4">
        <f>SUM(K16:Q16)</f>
        <v>3</v>
      </c>
      <c r="L16" s="22"/>
      <c r="M16" s="22"/>
      <c r="N16" s="22"/>
      <c r="O16" s="22">
        <v>2</v>
      </c>
      <c r="P16" s="22">
        <v>1</v>
      </c>
    </row>
    <row r="17" spans="2:16" outlineLevel="1" x14ac:dyDescent="0.3">
      <c r="B17" s="1" t="s">
        <v>50</v>
      </c>
      <c r="C17" s="2">
        <v>3</v>
      </c>
      <c r="D17" s="3">
        <v>4519</v>
      </c>
      <c r="E17" s="23" t="s">
        <v>53</v>
      </c>
      <c r="F17" s="7" t="s">
        <v>39</v>
      </c>
      <c r="G17" s="3">
        <v>134</v>
      </c>
      <c r="H17" s="7" t="s">
        <v>52</v>
      </c>
      <c r="I17" s="4">
        <f>SUM(K17:Q17)</f>
        <v>1</v>
      </c>
      <c r="L17" s="22"/>
      <c r="M17" s="22"/>
      <c r="N17" s="22"/>
      <c r="O17" s="22">
        <v>1</v>
      </c>
      <c r="P17" s="22"/>
    </row>
    <row r="18" spans="2:16" outlineLevel="1" x14ac:dyDescent="0.3">
      <c r="B18" s="1" t="s">
        <v>50</v>
      </c>
      <c r="C18" s="2" t="s">
        <v>54</v>
      </c>
      <c r="D18" s="3">
        <v>87083</v>
      </c>
      <c r="E18" s="23" t="s">
        <v>55</v>
      </c>
      <c r="F18" s="7" t="s">
        <v>39</v>
      </c>
      <c r="G18" s="3">
        <v>134</v>
      </c>
      <c r="H18" s="7" t="s">
        <v>52</v>
      </c>
      <c r="I18" s="4">
        <f>SUM(K18:Q18)</f>
        <v>1</v>
      </c>
      <c r="L18" s="22"/>
      <c r="M18" s="22"/>
      <c r="N18" s="22">
        <v>1</v>
      </c>
      <c r="O18" s="22"/>
      <c r="P18" s="22"/>
    </row>
    <row r="19" spans="2:16" outlineLevel="1" x14ac:dyDescent="0.3">
      <c r="B19" s="1" t="s">
        <v>50</v>
      </c>
      <c r="C19" s="2">
        <v>5</v>
      </c>
      <c r="D19" s="3">
        <v>32073</v>
      </c>
      <c r="E19" s="23" t="s">
        <v>56</v>
      </c>
      <c r="F19" s="7" t="s">
        <v>39</v>
      </c>
      <c r="G19" s="3">
        <v>134</v>
      </c>
      <c r="H19" s="7" t="s">
        <v>52</v>
      </c>
      <c r="I19" s="4">
        <f>SUM(K19:Q19)</f>
        <v>2</v>
      </c>
      <c r="L19" s="22"/>
      <c r="M19" s="22"/>
      <c r="N19" s="22">
        <v>2</v>
      </c>
      <c r="O19" s="22"/>
      <c r="P19" s="22"/>
    </row>
    <row r="20" spans="2:16" outlineLevel="1" x14ac:dyDescent="0.3">
      <c r="B20" s="1" t="s">
        <v>50</v>
      </c>
      <c r="C20" s="2">
        <v>6</v>
      </c>
      <c r="D20" s="3">
        <v>3706</v>
      </c>
      <c r="E20" s="23" t="s">
        <v>57</v>
      </c>
      <c r="F20" s="7" t="s">
        <v>39</v>
      </c>
      <c r="G20" s="3">
        <v>134</v>
      </c>
      <c r="H20" s="7" t="s">
        <v>52</v>
      </c>
      <c r="I20" s="4">
        <f>SUM(K20:Q20)</f>
        <v>1</v>
      </c>
      <c r="L20" s="22"/>
      <c r="M20" s="22">
        <v>1</v>
      </c>
      <c r="N20" s="22"/>
      <c r="O20" s="22"/>
      <c r="P20" s="22"/>
    </row>
    <row r="21" spans="2:16" outlineLevel="1" x14ac:dyDescent="0.3">
      <c r="B21" s="1" t="s">
        <v>50</v>
      </c>
      <c r="C21" s="2" t="s">
        <v>58</v>
      </c>
      <c r="D21" s="3">
        <v>43093</v>
      </c>
      <c r="E21" s="23" t="s">
        <v>59</v>
      </c>
      <c r="F21" s="7" t="s">
        <v>39</v>
      </c>
      <c r="G21" s="3">
        <v>134</v>
      </c>
      <c r="H21" s="7" t="s">
        <v>52</v>
      </c>
      <c r="I21" s="4">
        <f>SUM(K21:Q21)</f>
        <v>1</v>
      </c>
      <c r="L21" s="22">
        <v>1</v>
      </c>
      <c r="M21" s="22"/>
      <c r="N21" s="22"/>
      <c r="O21" s="22"/>
      <c r="P21" s="22"/>
    </row>
    <row r="22" spans="2:16" outlineLevel="1" x14ac:dyDescent="0.3">
      <c r="B22" s="1" t="s">
        <v>50</v>
      </c>
      <c r="C22" s="2" t="s">
        <v>60</v>
      </c>
      <c r="D22" s="3">
        <v>3749</v>
      </c>
      <c r="E22" s="23" t="s">
        <v>61</v>
      </c>
      <c r="F22" s="7" t="s">
        <v>39</v>
      </c>
      <c r="G22" s="3">
        <v>134</v>
      </c>
      <c r="H22" s="7" t="s">
        <v>52</v>
      </c>
      <c r="I22" s="4">
        <f>SUM(K22:Q22)</f>
        <v>1</v>
      </c>
      <c r="L22" s="22"/>
      <c r="M22" s="22"/>
      <c r="N22" s="22"/>
      <c r="O22" s="22"/>
      <c r="P22" s="22">
        <v>1</v>
      </c>
    </row>
    <row r="23" spans="2:16" outlineLevel="1" x14ac:dyDescent="0.3">
      <c r="B23" s="1" t="s">
        <v>50</v>
      </c>
      <c r="C23" s="2" t="s">
        <v>62</v>
      </c>
      <c r="D23" s="3">
        <v>2736</v>
      </c>
      <c r="E23" s="23" t="s">
        <v>63</v>
      </c>
      <c r="F23" s="7" t="s">
        <v>39</v>
      </c>
      <c r="G23" s="3">
        <v>134</v>
      </c>
      <c r="H23" s="7" t="s">
        <v>52</v>
      </c>
      <c r="I23" s="4">
        <f>SUM(K23:Q23)</f>
        <v>3</v>
      </c>
      <c r="L23" s="22"/>
      <c r="M23" s="22"/>
      <c r="N23" s="22">
        <v>2</v>
      </c>
      <c r="O23" s="22">
        <v>1</v>
      </c>
      <c r="P23" s="22"/>
    </row>
    <row r="24" spans="2:16" outlineLevel="1" x14ac:dyDescent="0.3">
      <c r="B24" s="1" t="s">
        <v>64</v>
      </c>
      <c r="C24" s="2" t="s">
        <v>65</v>
      </c>
      <c r="D24" s="3">
        <v>32064</v>
      </c>
      <c r="E24" s="23" t="s">
        <v>66</v>
      </c>
      <c r="F24" s="7" t="s">
        <v>67</v>
      </c>
      <c r="G24" s="3">
        <v>135</v>
      </c>
      <c r="H24" s="7" t="s">
        <v>68</v>
      </c>
      <c r="I24" s="4">
        <f>SUM(K24:Q24)</f>
        <v>1</v>
      </c>
      <c r="L24" s="22"/>
      <c r="M24" s="22"/>
      <c r="N24" s="22">
        <v>1</v>
      </c>
      <c r="O24" s="22"/>
      <c r="P24" s="22"/>
    </row>
    <row r="25" spans="2:16" outlineLevel="1" x14ac:dyDescent="0.3">
      <c r="B25" s="1" t="s">
        <v>64</v>
      </c>
      <c r="C25" s="2" t="s">
        <v>69</v>
      </c>
      <c r="D25" s="3">
        <v>32000</v>
      </c>
      <c r="E25" s="23" t="s">
        <v>70</v>
      </c>
      <c r="F25" s="7" t="s">
        <v>67</v>
      </c>
      <c r="G25" s="3">
        <v>135</v>
      </c>
      <c r="H25" s="7" t="s">
        <v>68</v>
      </c>
      <c r="I25" s="4">
        <f>SUM(K25:Q25)</f>
        <v>2</v>
      </c>
      <c r="L25" s="22"/>
      <c r="M25" s="22"/>
      <c r="N25" s="22"/>
      <c r="O25" s="22">
        <v>1</v>
      </c>
      <c r="P25" s="22">
        <v>1</v>
      </c>
    </row>
    <row r="26" spans="2:16" outlineLevel="1" x14ac:dyDescent="0.3">
      <c r="B26" s="1" t="s">
        <v>64</v>
      </c>
      <c r="C26" s="2" t="s">
        <v>25</v>
      </c>
      <c r="D26" s="3">
        <v>3701</v>
      </c>
      <c r="E26" s="23" t="s">
        <v>71</v>
      </c>
      <c r="F26" s="7" t="s">
        <v>27</v>
      </c>
      <c r="G26" s="3">
        <v>135</v>
      </c>
      <c r="H26" s="7" t="s">
        <v>68</v>
      </c>
      <c r="I26" s="4">
        <f>SUM(K26:Q26)</f>
        <v>1</v>
      </c>
      <c r="L26" s="22"/>
      <c r="M26" s="22">
        <v>1</v>
      </c>
      <c r="N26" s="22"/>
      <c r="O26" s="22"/>
      <c r="P26" s="22"/>
    </row>
    <row r="27" spans="2:16" outlineLevel="1" x14ac:dyDescent="0.3">
      <c r="B27" s="1" t="s">
        <v>64</v>
      </c>
      <c r="C27" s="2" t="s">
        <v>72</v>
      </c>
      <c r="D27" s="3">
        <v>3894</v>
      </c>
      <c r="E27" s="23" t="s">
        <v>73</v>
      </c>
      <c r="F27" s="7" t="s">
        <v>74</v>
      </c>
      <c r="G27" s="3">
        <v>135</v>
      </c>
      <c r="H27" s="7" t="s">
        <v>68</v>
      </c>
      <c r="I27" s="4">
        <f>SUM(K27:Q27)</f>
        <v>2</v>
      </c>
      <c r="L27" s="22">
        <v>1</v>
      </c>
      <c r="M27" s="22">
        <v>1</v>
      </c>
      <c r="N27" s="22"/>
      <c r="O27" s="22"/>
      <c r="P27" s="22"/>
    </row>
    <row r="28" spans="2:16" outlineLevel="1" x14ac:dyDescent="0.3">
      <c r="B28" s="1" t="s">
        <v>75</v>
      </c>
      <c r="C28" s="2" t="s">
        <v>76</v>
      </c>
      <c r="D28" s="3">
        <v>32013</v>
      </c>
      <c r="E28" s="23" t="s">
        <v>77</v>
      </c>
      <c r="F28" s="7" t="s">
        <v>67</v>
      </c>
      <c r="G28" s="3">
        <v>133</v>
      </c>
      <c r="H28" s="7" t="s">
        <v>78</v>
      </c>
      <c r="I28" s="4">
        <f>SUM(K28:Q28)</f>
        <v>2</v>
      </c>
      <c r="L28" s="22"/>
      <c r="M28" s="22"/>
      <c r="N28" s="22"/>
      <c r="O28" s="22">
        <v>2</v>
      </c>
      <c r="P28" s="22"/>
    </row>
    <row r="29" spans="2:16" outlineLevel="1" x14ac:dyDescent="0.3">
      <c r="B29" s="1" t="s">
        <v>75</v>
      </c>
      <c r="C29" s="2" t="s">
        <v>79</v>
      </c>
      <c r="D29" s="3">
        <v>32014</v>
      </c>
      <c r="E29" s="23" t="s">
        <v>80</v>
      </c>
      <c r="F29" s="7" t="s">
        <v>39</v>
      </c>
      <c r="G29" s="3">
        <v>133</v>
      </c>
      <c r="H29" s="7" t="s">
        <v>78</v>
      </c>
      <c r="I29" s="4">
        <f>SUM(K29:Q29)</f>
        <v>2</v>
      </c>
      <c r="L29" s="22"/>
      <c r="M29" s="22"/>
      <c r="N29" s="22">
        <v>2</v>
      </c>
      <c r="O29" s="22"/>
      <c r="P29" s="22"/>
    </row>
    <row r="30" spans="2:16" outlineLevel="1" x14ac:dyDescent="0.3">
      <c r="B30" s="1" t="s">
        <v>75</v>
      </c>
      <c r="C30" s="2" t="s">
        <v>81</v>
      </c>
      <c r="D30" s="3" t="s">
        <v>82</v>
      </c>
      <c r="E30" s="23" t="s">
        <v>83</v>
      </c>
      <c r="F30" s="7" t="s">
        <v>39</v>
      </c>
      <c r="G30" s="3">
        <v>133</v>
      </c>
      <c r="H30" s="7" t="s">
        <v>78</v>
      </c>
      <c r="I30" s="4">
        <f>SUM(K30:Q30)</f>
        <v>1</v>
      </c>
      <c r="L30" s="22"/>
      <c r="M30" s="22"/>
      <c r="N30" s="22"/>
      <c r="O30" s="22">
        <v>1</v>
      </c>
      <c r="P30" s="22"/>
    </row>
    <row r="31" spans="2:16" outlineLevel="1" x14ac:dyDescent="0.3">
      <c r="B31" s="1" t="s">
        <v>75</v>
      </c>
      <c r="C31" s="2" t="s">
        <v>84</v>
      </c>
      <c r="D31" s="3">
        <v>32039</v>
      </c>
      <c r="E31" s="23" t="s">
        <v>85</v>
      </c>
      <c r="F31" s="7" t="s">
        <v>67</v>
      </c>
      <c r="G31" s="3">
        <v>133</v>
      </c>
      <c r="H31" s="7" t="s">
        <v>78</v>
      </c>
      <c r="I31" s="4">
        <f>SUM(K31:Q31)</f>
        <v>1</v>
      </c>
      <c r="L31" s="22"/>
      <c r="M31" s="22"/>
      <c r="N31" s="22"/>
      <c r="O31" s="22">
        <v>1</v>
      </c>
      <c r="P31" s="22"/>
    </row>
    <row r="32" spans="2:16" outlineLevel="1" x14ac:dyDescent="0.3">
      <c r="B32" s="1" t="s">
        <v>86</v>
      </c>
      <c r="C32" s="2" t="s">
        <v>87</v>
      </c>
      <c r="D32" s="3">
        <v>60483</v>
      </c>
      <c r="E32" s="23" t="s">
        <v>88</v>
      </c>
      <c r="F32" s="7" t="s">
        <v>89</v>
      </c>
      <c r="G32" s="3">
        <v>137</v>
      </c>
      <c r="H32" s="7" t="s">
        <v>90</v>
      </c>
      <c r="I32" s="4">
        <f>SUM(K32:Q32)</f>
        <v>1</v>
      </c>
      <c r="L32" s="22"/>
      <c r="M32" s="22"/>
      <c r="N32" s="22"/>
      <c r="O32" s="22">
        <v>1</v>
      </c>
      <c r="P32" s="22"/>
    </row>
    <row r="33" spans="2:17" outlineLevel="1" x14ac:dyDescent="0.3">
      <c r="B33" s="1" t="s">
        <v>91</v>
      </c>
      <c r="C33" s="2" t="s">
        <v>92</v>
      </c>
      <c r="D33" s="3">
        <v>41677</v>
      </c>
      <c r="E33" s="23" t="s">
        <v>93</v>
      </c>
      <c r="F33" s="7" t="s">
        <v>39</v>
      </c>
      <c r="G33" s="3">
        <v>137</v>
      </c>
      <c r="H33" s="7" t="s">
        <v>90</v>
      </c>
      <c r="I33" s="4">
        <f>SUM(K33:Q33)</f>
        <v>3</v>
      </c>
      <c r="L33" s="22"/>
      <c r="M33" s="22">
        <v>3</v>
      </c>
      <c r="N33" s="22"/>
      <c r="O33" s="22"/>
      <c r="P33" s="22"/>
    </row>
    <row r="34" spans="2:17" outlineLevel="1" x14ac:dyDescent="0.3">
      <c r="B34" s="1" t="s">
        <v>86</v>
      </c>
      <c r="C34" s="2" t="s">
        <v>22</v>
      </c>
      <c r="D34" s="3">
        <v>32523</v>
      </c>
      <c r="E34" s="23" t="s">
        <v>94</v>
      </c>
      <c r="F34" s="7" t="s">
        <v>95</v>
      </c>
      <c r="G34" s="3">
        <v>137</v>
      </c>
      <c r="H34" s="7" t="s">
        <v>90</v>
      </c>
      <c r="I34" s="4">
        <f>SUM(K34:Q34)</f>
        <v>1</v>
      </c>
      <c r="L34" s="22"/>
      <c r="M34" s="22"/>
      <c r="N34" s="22"/>
      <c r="O34" s="22">
        <v>1</v>
      </c>
      <c r="P34" s="22"/>
    </row>
    <row r="35" spans="2:17" outlineLevel="1" x14ac:dyDescent="0.3">
      <c r="B35" s="1" t="s">
        <v>96</v>
      </c>
      <c r="C35" s="2" t="s">
        <v>97</v>
      </c>
      <c r="D35" s="3">
        <v>3673</v>
      </c>
      <c r="E35" s="23" t="s">
        <v>98</v>
      </c>
      <c r="F35" s="7" t="s">
        <v>39</v>
      </c>
      <c r="G35" s="3">
        <v>139</v>
      </c>
      <c r="H35" s="7" t="s">
        <v>99</v>
      </c>
      <c r="I35" s="4">
        <f>SUM(K35:Q35)</f>
        <v>3</v>
      </c>
      <c r="L35" s="22"/>
      <c r="M35" s="22"/>
      <c r="N35" s="22"/>
      <c r="O35" s="22">
        <v>3</v>
      </c>
      <c r="P35" s="22"/>
    </row>
    <row r="36" spans="2:17" outlineLevel="1" x14ac:dyDescent="0.3">
      <c r="E36" s="23"/>
      <c r="I36" s="4"/>
      <c r="L36" s="22"/>
      <c r="M36" s="22"/>
      <c r="N36" s="22"/>
      <c r="O36" s="22"/>
      <c r="P36" s="22"/>
    </row>
    <row r="37" spans="2:17" s="27" customFormat="1" outlineLevel="1" x14ac:dyDescent="0.3">
      <c r="B37" s="24"/>
      <c r="C37" s="25"/>
      <c r="D37" s="26"/>
      <c r="E37" s="24"/>
      <c r="F37" s="24"/>
      <c r="G37" s="26"/>
      <c r="H37" s="24"/>
      <c r="I37" s="24"/>
      <c r="J37" s="24"/>
      <c r="K37" s="26"/>
      <c r="L37" s="26"/>
      <c r="M37" s="26"/>
      <c r="N37" s="26"/>
      <c r="O37" s="26"/>
      <c r="P37" s="26"/>
      <c r="Q37" s="26"/>
    </row>
  </sheetData>
  <autoFilter ref="B5:T187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Logic Gate Parts</vt:lpstr>
    </vt:vector>
  </TitlesOfParts>
  <Company>Daimler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Stouffer, John (590)</dc:creator>
  <cp:lastModifiedBy>Stouffer, John (590)</cp:lastModifiedBy>
  <dcterms:created xsi:type="dcterms:W3CDTF">2016-03-27T01:25:05Z</dcterms:created>
  <dcterms:modified xsi:type="dcterms:W3CDTF">2016-03-27T01:26:43Z</dcterms:modified>
</cp:coreProperties>
</file>